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511c1r\Desktop\Разное в работе\ПИТАНИЕ\2025-2026\"/>
    </mc:Choice>
  </mc:AlternateContent>
  <xr:revisionPtr revIDLastSave="0" documentId="13_ncr:1_{73FAECD3-072B-4FF5-A74A-CE17287913FD}" xr6:coauthVersionLast="37" xr6:coauthVersionMax="47" xr10:uidLastSave="{00000000-0000-0000-0000-000000000000}"/>
  <bookViews>
    <workbookView xWindow="0" yWindow="0" windowWidth="20490" windowHeight="7545" xr2:uid="{2D1C2225-9A33-4540-BFA1-44F829DB9F83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99" i="1"/>
  <c r="L89" i="1"/>
  <c r="L100" i="1" s="1"/>
  <c r="L80" i="1"/>
  <c r="L70" i="1"/>
  <c r="L81" i="1" s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I81" i="1" s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G43" i="1"/>
  <c r="I62" i="1"/>
  <c r="H81" i="1"/>
  <c r="I100" i="1"/>
  <c r="I138" i="1"/>
  <c r="G157" i="1"/>
  <c r="I176" i="1"/>
  <c r="G195" i="1"/>
  <c r="L62" i="1"/>
  <c r="I43" i="1"/>
  <c r="G100" i="1"/>
  <c r="G138" i="1"/>
  <c r="I157" i="1"/>
  <c r="G176" i="1"/>
  <c r="I195" i="1"/>
  <c r="L176" i="1"/>
  <c r="H119" i="1"/>
  <c r="I119" i="1"/>
  <c r="L119" i="1"/>
  <c r="J119" i="1"/>
  <c r="G119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I196" i="1"/>
  <c r="H196" i="1"/>
  <c r="F196" i="1"/>
  <c r="G196" i="1"/>
</calcChain>
</file>

<file path=xl/sharedStrings.xml><?xml version="1.0" encoding="utf-8"?>
<sst xmlns="http://schemas.openxmlformats.org/spreadsheetml/2006/main" count="240" uniqueCount="75">
  <si>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</si>
  <si>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</si>
  <si>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</si>
  <si>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</si>
  <si>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</si>
  <si>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</si>
  <si>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</si>
  <si>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</si>
  <si>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</si>
  <si>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</si>
  <si>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</si>
  <si>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</si>
  <si>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</si>
  <si>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</si>
  <si>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</si>
  <si>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</si>
  <si>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</si>
  <si>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</si>
  <si>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</si>
  <si>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</si>
  <si>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</si>
  <si>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</si>
  <si>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</si>
  <si>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</si>
  <si>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</si>
  <si>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</si>
  <si>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</si>
  <si>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</si>
  <si>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</si>
  <si>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</si>
  <si>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</si>
  <si>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</si>
  <si>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</si>
  <si>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</si>
  <si>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</si>
  <si>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</si>
  <si>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</si>
  <si>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</si>
  <si>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</si>
  <si>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запеканка из творога</t>
  </si>
  <si>
    <t>молоко сгущёное</t>
  </si>
  <si>
    <t>кофейный напиток с молоком</t>
  </si>
  <si>
    <t>плоды свежие (яблоки)</t>
  </si>
  <si>
    <t>МАОУ "Бабкинская средняя школа"/Пальниковский филиал</t>
  </si>
  <si>
    <t>Каша пшеничная вязкая</t>
  </si>
  <si>
    <t>Фрикадельки из кур</t>
  </si>
  <si>
    <t>чай с сахаром</t>
  </si>
  <si>
    <t>Хлеб пшеничный</t>
  </si>
  <si>
    <t>ИП Черноусова Е.Ю.</t>
  </si>
  <si>
    <t xml:space="preserve">Черноусова </t>
  </si>
  <si>
    <t>Каша "Дружба"</t>
  </si>
  <si>
    <t>яйцо вареное</t>
  </si>
  <si>
    <t>какао с молоком</t>
  </si>
  <si>
    <t>хлеб  пшеничный</t>
  </si>
  <si>
    <t xml:space="preserve">батон нарезной </t>
  </si>
  <si>
    <t>масло сливочное</t>
  </si>
  <si>
    <t>Картофельное пюре</t>
  </si>
  <si>
    <t xml:space="preserve">котлеты рыбные </t>
  </si>
  <si>
    <t>печенье</t>
  </si>
  <si>
    <t>омлет с рисовой кашей</t>
  </si>
  <si>
    <t xml:space="preserve">овощи консервированные </t>
  </si>
  <si>
    <t>батон нарезной</t>
  </si>
  <si>
    <t>Сыр сычужный твердый порциями</t>
  </si>
  <si>
    <t>Макароны отварные с овощами</t>
  </si>
  <si>
    <t>Котлета мясная</t>
  </si>
  <si>
    <t>хлеб пшеничный</t>
  </si>
  <si>
    <t>Каша манная молочная жидкая</t>
  </si>
  <si>
    <t>яйцо варёное</t>
  </si>
  <si>
    <t>сыр сычужный твёрдый порциями</t>
  </si>
  <si>
    <t>Макаронные изделия отварные</t>
  </si>
  <si>
    <t>чай с лимоном</t>
  </si>
  <si>
    <t>омлет натуральный</t>
  </si>
  <si>
    <t>кукуруза отварная</t>
  </si>
  <si>
    <t>чай с молоком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</si>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</sst>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43</v>
      </c>
      <c r="D1" s="61"/>
      <c r="E1" s="61"/>
      <c r="F1" s="12" t="s">
        <v>16</v>
      </c>
      <c r="G1" s="2" t="s">
        <v>17</v>
      </c>
      <c r="H1" s="62" t="s">
        <v>48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66</v>
      </c>
      <c r="F6" s="52">
        <v>200</v>
      </c>
      <c r="G6" s="52">
        <v>6.2</v>
      </c>
      <c r="H6" s="52">
        <v>7.46</v>
      </c>
      <c r="I6" s="53">
        <v>30.86</v>
      </c>
      <c r="J6" s="52">
        <v>215.4</v>
      </c>
      <c r="K6" s="57">
        <v>268</v>
      </c>
      <c r="L6" s="58">
        <v>44.4</v>
      </c>
    </row>
    <row r="7" spans="1:12" ht="15" x14ac:dyDescent="0.25">
      <c r="A7" s="23"/>
      <c r="B7" s="15"/>
      <c r="C7" s="11"/>
      <c r="D7" s="6"/>
      <c r="E7" s="54" t="s">
        <v>67</v>
      </c>
      <c r="F7" s="55">
        <v>40</v>
      </c>
      <c r="G7" s="55">
        <v>5.0999999999999996</v>
      </c>
      <c r="H7" s="55">
        <v>4.5999999999999996</v>
      </c>
      <c r="I7" s="56">
        <v>0.3</v>
      </c>
      <c r="J7" s="55">
        <v>63</v>
      </c>
      <c r="K7" s="6">
        <v>306</v>
      </c>
      <c r="L7" s="59">
        <v>14</v>
      </c>
    </row>
    <row r="8" spans="1:12" ht="15" x14ac:dyDescent="0.25">
      <c r="A8" s="23"/>
      <c r="B8" s="15"/>
      <c r="C8" s="11"/>
      <c r="D8" s="7" t="s">
        <v>22</v>
      </c>
      <c r="E8" s="54" t="s">
        <v>52</v>
      </c>
      <c r="F8" s="55">
        <v>200</v>
      </c>
      <c r="G8" s="55">
        <v>5</v>
      </c>
      <c r="H8" s="55">
        <v>4.4000000000000004</v>
      </c>
      <c r="I8" s="56">
        <v>31.7</v>
      </c>
      <c r="J8" s="55">
        <v>186</v>
      </c>
      <c r="K8" s="6">
        <v>509</v>
      </c>
      <c r="L8" s="59">
        <v>19</v>
      </c>
    </row>
    <row r="9" spans="1:12" ht="15" x14ac:dyDescent="0.25">
      <c r="A9" s="23"/>
      <c r="B9" s="15"/>
      <c r="C9" s="11"/>
      <c r="D9" s="7" t="s">
        <v>23</v>
      </c>
      <c r="E9" s="54" t="s">
        <v>65</v>
      </c>
      <c r="F9" s="55">
        <v>20</v>
      </c>
      <c r="G9" s="55">
        <v>1.5</v>
      </c>
      <c r="H9" s="55">
        <v>0</v>
      </c>
      <c r="I9" s="56">
        <v>10</v>
      </c>
      <c r="J9" s="55">
        <v>47</v>
      </c>
      <c r="K9" s="6">
        <v>114</v>
      </c>
      <c r="L9" s="59">
        <v>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4" t="s">
        <v>61</v>
      </c>
      <c r="F11" s="55">
        <v>40</v>
      </c>
      <c r="G11" s="55">
        <v>3</v>
      </c>
      <c r="H11" s="55">
        <v>1.1599999999999999</v>
      </c>
      <c r="I11" s="56">
        <v>20.56</v>
      </c>
      <c r="J11" s="55">
        <v>104.8</v>
      </c>
      <c r="K11" s="6">
        <v>117</v>
      </c>
      <c r="L11" s="59">
        <v>12</v>
      </c>
    </row>
    <row r="12" spans="1:12" ht="15" x14ac:dyDescent="0.25">
      <c r="A12" s="23"/>
      <c r="B12" s="15"/>
      <c r="C12" s="11"/>
      <c r="D12" s="6"/>
      <c r="E12" s="54" t="s">
        <v>68</v>
      </c>
      <c r="F12" s="55">
        <v>10</v>
      </c>
      <c r="G12" s="55">
        <v>2.56</v>
      </c>
      <c r="H12" s="55">
        <v>2.61</v>
      </c>
      <c r="I12" s="56">
        <v>0</v>
      </c>
      <c r="J12" s="55">
        <v>34.299999999999997</v>
      </c>
      <c r="K12" s="6">
        <v>100</v>
      </c>
      <c r="L12" s="59">
        <v>12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23.36</v>
      </c>
      <c r="H13" s="19">
        <f t="shared" si="0"/>
        <v>20.23</v>
      </c>
      <c r="I13" s="19">
        <f t="shared" si="0"/>
        <v>93.42</v>
      </c>
      <c r="J13" s="19">
        <f t="shared" si="0"/>
        <v>650.49999999999989</v>
      </c>
      <c r="K13" s="25"/>
      <c r="L13" s="19">
        <f t="shared" ref="L13" si="1">SUM(L6:L12)</f>
        <v>105.4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510</v>
      </c>
      <c r="G24" s="32">
        <f t="shared" ref="G24:J24" si="4">G13+G23</f>
        <v>23.36</v>
      </c>
      <c r="H24" s="32">
        <f t="shared" si="4"/>
        <v>20.23</v>
      </c>
      <c r="I24" s="32">
        <f t="shared" si="4"/>
        <v>93.42</v>
      </c>
      <c r="J24" s="32">
        <f t="shared" si="4"/>
        <v>650.49999999999989</v>
      </c>
      <c r="K24" s="32"/>
      <c r="L24" s="32">
        <f t="shared" ref="L24" si="5">L13+L23</f>
        <v>105.4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69</v>
      </c>
      <c r="F25" s="52">
        <v>150</v>
      </c>
      <c r="G25" s="52">
        <v>5.65</v>
      </c>
      <c r="H25" s="52">
        <v>0.67</v>
      </c>
      <c r="I25" s="53">
        <v>29.04</v>
      </c>
      <c r="J25" s="52">
        <v>144</v>
      </c>
      <c r="K25" s="57">
        <v>297</v>
      </c>
      <c r="L25" s="58">
        <v>15</v>
      </c>
    </row>
    <row r="26" spans="1:12" ht="15" x14ac:dyDescent="0.25">
      <c r="A26" s="14"/>
      <c r="B26" s="15"/>
      <c r="C26" s="11"/>
      <c r="D26" s="6"/>
      <c r="E26" s="54" t="s">
        <v>64</v>
      </c>
      <c r="F26" s="55">
        <v>90</v>
      </c>
      <c r="G26" s="55">
        <v>8.02</v>
      </c>
      <c r="H26" s="55">
        <v>15.75</v>
      </c>
      <c r="I26" s="56">
        <v>12.87</v>
      </c>
      <c r="J26" s="55">
        <v>257.39999999999998</v>
      </c>
      <c r="K26" s="6">
        <v>381</v>
      </c>
      <c r="L26" s="59">
        <v>56.4</v>
      </c>
    </row>
    <row r="27" spans="1:12" ht="15" x14ac:dyDescent="0.25">
      <c r="A27" s="14"/>
      <c r="B27" s="15"/>
      <c r="C27" s="11"/>
      <c r="D27" s="7" t="s">
        <v>22</v>
      </c>
      <c r="E27" s="54" t="s">
        <v>70</v>
      </c>
      <c r="F27" s="55">
        <v>200</v>
      </c>
      <c r="G27" s="55">
        <v>0.1</v>
      </c>
      <c r="H27" s="55">
        <v>0</v>
      </c>
      <c r="I27" s="56">
        <v>15.2</v>
      </c>
      <c r="J27" s="55">
        <v>61</v>
      </c>
      <c r="K27" s="6">
        <v>504</v>
      </c>
      <c r="L27" s="59">
        <v>12</v>
      </c>
    </row>
    <row r="28" spans="1:12" ht="15" x14ac:dyDescent="0.25">
      <c r="A28" s="14"/>
      <c r="B28" s="15"/>
      <c r="C28" s="11"/>
      <c r="D28" s="7" t="s">
        <v>23</v>
      </c>
      <c r="E28" s="54" t="s">
        <v>65</v>
      </c>
      <c r="F28" s="55">
        <v>20</v>
      </c>
      <c r="G28" s="55">
        <v>1.5</v>
      </c>
      <c r="H28" s="55">
        <v>0</v>
      </c>
      <c r="I28" s="56">
        <v>10</v>
      </c>
      <c r="J28" s="55">
        <v>47</v>
      </c>
      <c r="K28" s="6">
        <v>114</v>
      </c>
      <c r="L28" s="59">
        <v>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54" t="s">
        <v>61</v>
      </c>
      <c r="F30" s="55">
        <v>40</v>
      </c>
      <c r="G30" s="55">
        <v>3</v>
      </c>
      <c r="H30" s="55">
        <v>1.1599999999999999</v>
      </c>
      <c r="I30" s="56">
        <v>20.56</v>
      </c>
      <c r="J30" s="55">
        <v>104.8</v>
      </c>
      <c r="K30" s="6">
        <v>117</v>
      </c>
      <c r="L30" s="59">
        <v>12</v>
      </c>
    </row>
    <row r="31" spans="1:12" ht="15" x14ac:dyDescent="0.25">
      <c r="A31" s="14"/>
      <c r="B31" s="15"/>
      <c r="C31" s="11"/>
      <c r="D31" s="6"/>
      <c r="E31" s="54" t="s">
        <v>55</v>
      </c>
      <c r="F31" s="55">
        <v>5</v>
      </c>
      <c r="G31" s="55">
        <v>0.02</v>
      </c>
      <c r="H31" s="55">
        <v>4.12</v>
      </c>
      <c r="I31" s="56">
        <v>0.04</v>
      </c>
      <c r="J31" s="55">
        <v>37.4</v>
      </c>
      <c r="K31" s="6">
        <v>111</v>
      </c>
      <c r="L31" s="59">
        <v>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18.29</v>
      </c>
      <c r="H32" s="19">
        <f t="shared" ref="H32" si="7">SUM(H25:H31)</f>
        <v>21.700000000000003</v>
      </c>
      <c r="I32" s="19">
        <f t="shared" ref="I32" si="8">SUM(I25:I31)</f>
        <v>87.710000000000008</v>
      </c>
      <c r="J32" s="19">
        <f t="shared" ref="J32:L32" si="9">SUM(J25:J31)</f>
        <v>651.59999999999991</v>
      </c>
      <c r="K32" s="25"/>
      <c r="L32" s="19">
        <f t="shared" si="9"/>
        <v>105.4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505</v>
      </c>
      <c r="G43" s="32">
        <f t="shared" ref="G43" si="14">G32+G42</f>
        <v>18.29</v>
      </c>
      <c r="H43" s="32">
        <f t="shared" ref="H43" si="15">H32+H42</f>
        <v>21.700000000000003</v>
      </c>
      <c r="I43" s="32">
        <f t="shared" ref="I43" si="16">I32+I42</f>
        <v>87.710000000000008</v>
      </c>
      <c r="J43" s="32">
        <f t="shared" ref="J43:L43" si="17">J32+J42</f>
        <v>651.59999999999991</v>
      </c>
      <c r="K43" s="32"/>
      <c r="L43" s="32">
        <f t="shared" si="17"/>
        <v>105.4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39</v>
      </c>
      <c r="F44" s="52">
        <v>150</v>
      </c>
      <c r="G44" s="52">
        <v>14</v>
      </c>
      <c r="H44" s="52">
        <v>15.2</v>
      </c>
      <c r="I44" s="53">
        <v>23.9</v>
      </c>
      <c r="J44" s="52">
        <v>425.01</v>
      </c>
      <c r="K44" s="41">
        <v>313</v>
      </c>
      <c r="L44" s="40">
        <v>60.4</v>
      </c>
    </row>
    <row r="45" spans="1:12" ht="15" x14ac:dyDescent="0.25">
      <c r="A45" s="23"/>
      <c r="B45" s="15"/>
      <c r="C45" s="11"/>
      <c r="D45" s="6"/>
      <c r="E45" s="54" t="s">
        <v>40</v>
      </c>
      <c r="F45" s="43">
        <v>30</v>
      </c>
      <c r="G45" s="55">
        <v>2.16</v>
      </c>
      <c r="H45" s="55">
        <v>2.56</v>
      </c>
      <c r="I45" s="56">
        <v>16.68</v>
      </c>
      <c r="J45" s="43">
        <v>98.4</v>
      </c>
      <c r="K45" s="44">
        <v>490</v>
      </c>
      <c r="L45" s="43">
        <v>6</v>
      </c>
    </row>
    <row r="46" spans="1:12" ht="15" x14ac:dyDescent="0.25">
      <c r="A46" s="23"/>
      <c r="B46" s="15"/>
      <c r="C46" s="11"/>
      <c r="D46" s="7" t="s">
        <v>22</v>
      </c>
      <c r="E46" s="54" t="s">
        <v>41</v>
      </c>
      <c r="F46" s="43">
        <v>200</v>
      </c>
      <c r="G46" s="55">
        <v>3.2</v>
      </c>
      <c r="H46" s="55">
        <v>2.7</v>
      </c>
      <c r="I46" s="56">
        <v>15.9</v>
      </c>
      <c r="J46" s="43">
        <v>79</v>
      </c>
      <c r="K46" s="44">
        <v>514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54" t="s">
        <v>42</v>
      </c>
      <c r="F48" s="43">
        <v>120</v>
      </c>
      <c r="G48" s="55">
        <v>0.48</v>
      </c>
      <c r="H48" s="55">
        <v>0.48</v>
      </c>
      <c r="I48" s="56">
        <v>11.76</v>
      </c>
      <c r="J48" s="43">
        <v>56.4</v>
      </c>
      <c r="K48" s="44">
        <v>118</v>
      </c>
      <c r="L48" s="43">
        <v>24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19.84</v>
      </c>
      <c r="H51" s="19">
        <f t="shared" ref="H51" si="19">SUM(H44:H50)</f>
        <v>20.939999999999998</v>
      </c>
      <c r="I51" s="19">
        <f t="shared" ref="I51" si="20">SUM(I44:I50)</f>
        <v>68.239999999999995</v>
      </c>
      <c r="J51" s="19">
        <f t="shared" ref="J51:L51" si="21">SUM(J44:J50)</f>
        <v>658.81</v>
      </c>
      <c r="K51" s="25"/>
      <c r="L51" s="19">
        <f t="shared" si="21"/>
        <v>105.4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500</v>
      </c>
      <c r="G62" s="32">
        <f t="shared" ref="G62" si="26">G51+G61</f>
        <v>19.84</v>
      </c>
      <c r="H62" s="32">
        <f t="shared" ref="H62" si="27">H51+H61</f>
        <v>20.939999999999998</v>
      </c>
      <c r="I62" s="32">
        <f t="shared" ref="I62" si="28">I51+I61</f>
        <v>68.239999999999995</v>
      </c>
      <c r="J62" s="32">
        <f t="shared" ref="J62:L62" si="29">J51+J61</f>
        <v>658.81</v>
      </c>
      <c r="K62" s="32"/>
      <c r="L62" s="32">
        <f t="shared" si="29"/>
        <v>105.4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71</v>
      </c>
      <c r="F63" s="52">
        <v>160</v>
      </c>
      <c r="G63" s="52">
        <v>13.17</v>
      </c>
      <c r="H63" s="52">
        <v>13.39</v>
      </c>
      <c r="I63" s="53">
        <v>2.2999999999999998</v>
      </c>
      <c r="J63" s="52">
        <v>163.09</v>
      </c>
      <c r="K63" s="57">
        <v>307</v>
      </c>
      <c r="L63" s="58">
        <v>52.4</v>
      </c>
    </row>
    <row r="64" spans="1:12" ht="15" x14ac:dyDescent="0.25">
      <c r="A64" s="23"/>
      <c r="B64" s="15"/>
      <c r="C64" s="11"/>
      <c r="D64" s="6"/>
      <c r="E64" s="54" t="s">
        <v>72</v>
      </c>
      <c r="F64" s="55">
        <v>70</v>
      </c>
      <c r="G64" s="55">
        <v>5.83</v>
      </c>
      <c r="H64" s="55">
        <v>3.71</v>
      </c>
      <c r="I64" s="56">
        <v>43.17</v>
      </c>
      <c r="J64" s="55">
        <v>232.98</v>
      </c>
      <c r="K64" s="6">
        <v>175</v>
      </c>
      <c r="L64" s="59">
        <v>14</v>
      </c>
    </row>
    <row r="65" spans="1:12" ht="15" x14ac:dyDescent="0.25">
      <c r="A65" s="23"/>
      <c r="B65" s="15"/>
      <c r="C65" s="11"/>
      <c r="D65" s="7" t="s">
        <v>22</v>
      </c>
      <c r="E65" s="54" t="s">
        <v>73</v>
      </c>
      <c r="F65" s="55">
        <v>200</v>
      </c>
      <c r="G65" s="55">
        <v>1.5</v>
      </c>
      <c r="H65" s="55">
        <v>1.3</v>
      </c>
      <c r="I65" s="56">
        <v>15.9</v>
      </c>
      <c r="J65" s="55">
        <v>81</v>
      </c>
      <c r="K65" s="6">
        <v>506</v>
      </c>
      <c r="L65" s="59">
        <v>12</v>
      </c>
    </row>
    <row r="66" spans="1:12" ht="15" x14ac:dyDescent="0.25">
      <c r="A66" s="23"/>
      <c r="B66" s="15"/>
      <c r="C66" s="11"/>
      <c r="D66" s="7" t="s">
        <v>23</v>
      </c>
      <c r="E66" s="54" t="s">
        <v>53</v>
      </c>
      <c r="F66" s="55">
        <v>30</v>
      </c>
      <c r="G66" s="55">
        <v>2.2799999999999998</v>
      </c>
      <c r="H66" s="55">
        <v>0.24</v>
      </c>
      <c r="I66" s="56">
        <v>14.46</v>
      </c>
      <c r="J66" s="55">
        <v>70.5</v>
      </c>
      <c r="K66" s="6">
        <v>114</v>
      </c>
      <c r="L66" s="59">
        <v>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54" t="s">
        <v>74</v>
      </c>
      <c r="F68" s="55">
        <v>30</v>
      </c>
      <c r="G68" s="55">
        <v>1.98</v>
      </c>
      <c r="H68" s="55">
        <v>0.36</v>
      </c>
      <c r="I68" s="56">
        <v>10.02</v>
      </c>
      <c r="J68" s="55">
        <v>52.2</v>
      </c>
      <c r="K68" s="6">
        <v>115</v>
      </c>
      <c r="L68" s="59">
        <v>6</v>
      </c>
    </row>
    <row r="69" spans="1:12" ht="15" x14ac:dyDescent="0.25">
      <c r="A69" s="23"/>
      <c r="B69" s="15"/>
      <c r="C69" s="11"/>
      <c r="D69" s="6"/>
      <c r="E69" s="54" t="s">
        <v>62</v>
      </c>
      <c r="F69" s="55">
        <v>10</v>
      </c>
      <c r="G69" s="55">
        <v>2.56</v>
      </c>
      <c r="H69" s="55">
        <v>2.61</v>
      </c>
      <c r="I69" s="56">
        <v>0</v>
      </c>
      <c r="J69" s="55">
        <v>34.299999999999997</v>
      </c>
      <c r="K69" s="6">
        <v>100</v>
      </c>
      <c r="L69" s="59">
        <v>15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27.32</v>
      </c>
      <c r="H70" s="19">
        <f t="shared" ref="H70" si="31">SUM(H63:H69)</f>
        <v>21.61</v>
      </c>
      <c r="I70" s="19">
        <f t="shared" ref="I70" si="32">SUM(I63:I69)</f>
        <v>85.85</v>
      </c>
      <c r="J70" s="19">
        <f t="shared" ref="J70:L70" si="33">SUM(J63:J69)</f>
        <v>634.06999999999994</v>
      </c>
      <c r="K70" s="25"/>
      <c r="L70" s="19">
        <f t="shared" si="33"/>
        <v>105.4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500</v>
      </c>
      <c r="G81" s="32">
        <f t="shared" ref="G81" si="38">G70+G80</f>
        <v>27.32</v>
      </c>
      <c r="H81" s="32">
        <f t="shared" ref="H81" si="39">H70+H80</f>
        <v>21.61</v>
      </c>
      <c r="I81" s="32">
        <f t="shared" ref="I81" si="40">I70+I80</f>
        <v>85.85</v>
      </c>
      <c r="J81" s="32">
        <f t="shared" ref="J81:L81" si="41">J70+J80</f>
        <v>634.06999999999994</v>
      </c>
      <c r="K81" s="32"/>
      <c r="L81" s="32">
        <f t="shared" si="41"/>
        <v>105.4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44</v>
      </c>
      <c r="F82" s="40">
        <v>200</v>
      </c>
      <c r="G82" s="40">
        <v>8.66</v>
      </c>
      <c r="H82" s="40">
        <v>11.9</v>
      </c>
      <c r="I82" s="40">
        <v>38.04</v>
      </c>
      <c r="J82" s="40">
        <v>293.8</v>
      </c>
      <c r="K82" s="41">
        <v>262</v>
      </c>
      <c r="L82" s="40">
        <v>25</v>
      </c>
    </row>
    <row r="83" spans="1:12" ht="15" x14ac:dyDescent="0.25">
      <c r="A83" s="23"/>
      <c r="B83" s="15"/>
      <c r="C83" s="11"/>
      <c r="D83" s="6"/>
      <c r="E83" s="42" t="s">
        <v>45</v>
      </c>
      <c r="F83" s="43">
        <v>90</v>
      </c>
      <c r="G83" s="43">
        <v>12.84</v>
      </c>
      <c r="H83" s="43">
        <v>11.16</v>
      </c>
      <c r="I83" s="43">
        <v>6.84</v>
      </c>
      <c r="J83" s="43">
        <v>178.8</v>
      </c>
      <c r="K83" s="44">
        <v>415</v>
      </c>
      <c r="L83" s="43">
        <v>64.400000000000006</v>
      </c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502</v>
      </c>
      <c r="L84" s="43">
        <v>10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2.2799999999999998</v>
      </c>
      <c r="H85" s="43">
        <v>0.24</v>
      </c>
      <c r="I85" s="43">
        <v>14.46</v>
      </c>
      <c r="J85" s="43">
        <v>70.5</v>
      </c>
      <c r="K85" s="44">
        <v>114</v>
      </c>
      <c r="L85" s="43">
        <v>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23.880000000000003</v>
      </c>
      <c r="H89" s="19">
        <f t="shared" ref="H89" si="43">SUM(H82:H88)</f>
        <v>23.3</v>
      </c>
      <c r="I89" s="19">
        <f t="shared" ref="I89" si="44">SUM(I82:I88)</f>
        <v>74.34</v>
      </c>
      <c r="J89" s="19">
        <f t="shared" ref="J89:L89" si="45">SUM(J82:J88)</f>
        <v>603.1</v>
      </c>
      <c r="K89" s="25"/>
      <c r="L89" s="19">
        <f t="shared" si="45"/>
        <v>105.4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520</v>
      </c>
      <c r="G100" s="32">
        <f t="shared" ref="G100" si="50">G89+G99</f>
        <v>23.880000000000003</v>
      </c>
      <c r="H100" s="32">
        <f t="shared" ref="H100" si="51">H89+H99</f>
        <v>23.3</v>
      </c>
      <c r="I100" s="32">
        <f t="shared" ref="I100" si="52">I89+I99</f>
        <v>74.34</v>
      </c>
      <c r="J100" s="32">
        <f t="shared" ref="J100:L100" si="53">J89+J99</f>
        <v>603.1</v>
      </c>
      <c r="K100" s="32"/>
      <c r="L100" s="32">
        <f t="shared" si="53"/>
        <v>105.4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1" t="s">
        <v>50</v>
      </c>
      <c r="F101" s="40">
        <v>200</v>
      </c>
      <c r="G101" s="40">
        <v>5.26</v>
      </c>
      <c r="H101" s="40">
        <v>11.66</v>
      </c>
      <c r="I101" s="40">
        <v>25.06</v>
      </c>
      <c r="J101" s="40">
        <v>226.2</v>
      </c>
      <c r="K101" s="41">
        <v>266</v>
      </c>
      <c r="L101" s="40">
        <v>50.4</v>
      </c>
    </row>
    <row r="102" spans="1:12" ht="15" x14ac:dyDescent="0.25">
      <c r="A102" s="23"/>
      <c r="B102" s="15"/>
      <c r="C102" s="11"/>
      <c r="D102" s="6"/>
      <c r="E102" s="51" t="s">
        <v>51</v>
      </c>
      <c r="F102" s="43">
        <v>40</v>
      </c>
      <c r="G102" s="43">
        <v>5.0999999999999996</v>
      </c>
      <c r="H102" s="43">
        <v>4.5999999999999996</v>
      </c>
      <c r="I102" s="43">
        <v>0.3</v>
      </c>
      <c r="J102" s="43">
        <v>63</v>
      </c>
      <c r="K102" s="44">
        <v>306</v>
      </c>
      <c r="L102" s="43">
        <v>14</v>
      </c>
    </row>
    <row r="103" spans="1:12" ht="15" x14ac:dyDescent="0.25">
      <c r="A103" s="23"/>
      <c r="B103" s="15"/>
      <c r="C103" s="11"/>
      <c r="D103" s="7" t="s">
        <v>22</v>
      </c>
      <c r="E103" s="54" t="s">
        <v>52</v>
      </c>
      <c r="F103" s="43">
        <v>200</v>
      </c>
      <c r="G103" s="43">
        <v>3.6</v>
      </c>
      <c r="H103" s="43">
        <v>3.3</v>
      </c>
      <c r="I103" s="43">
        <v>25</v>
      </c>
      <c r="J103" s="43">
        <v>144</v>
      </c>
      <c r="K103" s="44">
        <v>508</v>
      </c>
      <c r="L103" s="43">
        <v>19</v>
      </c>
    </row>
    <row r="104" spans="1:12" ht="15" x14ac:dyDescent="0.25">
      <c r="A104" s="23"/>
      <c r="B104" s="15"/>
      <c r="C104" s="11"/>
      <c r="D104" s="7" t="s">
        <v>23</v>
      </c>
      <c r="E104" s="54" t="s">
        <v>53</v>
      </c>
      <c r="F104" s="43">
        <v>20</v>
      </c>
      <c r="G104" s="43">
        <v>1.5</v>
      </c>
      <c r="H104" s="43">
        <v>0</v>
      </c>
      <c r="I104" s="43">
        <v>10</v>
      </c>
      <c r="J104" s="43">
        <v>47</v>
      </c>
      <c r="K104" s="44">
        <v>114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54" t="s">
        <v>54</v>
      </c>
      <c r="F106" s="43">
        <v>40</v>
      </c>
      <c r="G106" s="43">
        <v>3</v>
      </c>
      <c r="H106" s="43">
        <v>1.1599999999999999</v>
      </c>
      <c r="I106" s="43">
        <v>20.56</v>
      </c>
      <c r="J106" s="43">
        <v>104.8</v>
      </c>
      <c r="K106" s="44">
        <v>117</v>
      </c>
      <c r="L106" s="43">
        <v>12</v>
      </c>
    </row>
    <row r="107" spans="1:12" ht="15" x14ac:dyDescent="0.25">
      <c r="A107" s="23"/>
      <c r="B107" s="15"/>
      <c r="C107" s="11"/>
      <c r="D107" s="6"/>
      <c r="E107" s="54" t="s">
        <v>55</v>
      </c>
      <c r="F107" s="43">
        <v>5</v>
      </c>
      <c r="G107" s="43">
        <v>0.02</v>
      </c>
      <c r="H107" s="43">
        <v>4.12</v>
      </c>
      <c r="I107" s="43">
        <v>0.04</v>
      </c>
      <c r="J107" s="43">
        <v>37.4</v>
      </c>
      <c r="K107" s="44">
        <v>111</v>
      </c>
      <c r="L107" s="43">
        <v>6</v>
      </c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18.48</v>
      </c>
      <c r="H108" s="19">
        <f t="shared" si="54"/>
        <v>24.84</v>
      </c>
      <c r="I108" s="19">
        <f t="shared" si="54"/>
        <v>80.960000000000008</v>
      </c>
      <c r="J108" s="19">
        <f t="shared" si="54"/>
        <v>622.4</v>
      </c>
      <c r="K108" s="25"/>
      <c r="L108" s="19">
        <f t="shared" ref="L108" si="55">SUM(L101:L107)</f>
        <v>105.4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/>
      <c r="F109" s="51"/>
      <c r="G109" s="52"/>
      <c r="H109" s="58"/>
      <c r="I109" s="52"/>
      <c r="J109" s="52"/>
      <c r="K109" s="52"/>
      <c r="L109" s="53"/>
    </row>
    <row r="110" spans="1:12" ht="15" x14ac:dyDescent="0.25">
      <c r="A110" s="23"/>
      <c r="B110" s="15"/>
      <c r="C110" s="11"/>
      <c r="D110" s="7" t="s">
        <v>27</v>
      </c>
      <c r="E110" s="6"/>
      <c r="F110" s="54"/>
      <c r="G110" s="55"/>
      <c r="H110" s="59"/>
      <c r="I110" s="55"/>
      <c r="J110" s="55"/>
      <c r="K110" s="55"/>
      <c r="L110" s="56"/>
    </row>
    <row r="111" spans="1:12" ht="15" x14ac:dyDescent="0.25">
      <c r="A111" s="23"/>
      <c r="B111" s="15"/>
      <c r="C111" s="11"/>
      <c r="D111" s="7" t="s">
        <v>28</v>
      </c>
      <c r="E111" s="6"/>
      <c r="F111" s="54"/>
      <c r="G111" s="55"/>
      <c r="H111" s="59"/>
      <c r="I111" s="55"/>
      <c r="J111" s="55"/>
      <c r="K111" s="55"/>
      <c r="L111" s="56"/>
    </row>
    <row r="112" spans="1:12" ht="15" x14ac:dyDescent="0.25">
      <c r="A112" s="23"/>
      <c r="B112" s="15"/>
      <c r="C112" s="11"/>
      <c r="D112" s="7" t="s">
        <v>29</v>
      </c>
      <c r="E112" s="6"/>
      <c r="F112" s="54"/>
      <c r="G112" s="55"/>
      <c r="H112" s="59"/>
      <c r="I112" s="55"/>
      <c r="J112" s="55"/>
      <c r="K112" s="55"/>
      <c r="L112" s="56"/>
    </row>
    <row r="113" spans="1:12" ht="15" x14ac:dyDescent="0.25">
      <c r="A113" s="23"/>
      <c r="B113" s="15"/>
      <c r="C113" s="11"/>
      <c r="D113" s="7" t="s">
        <v>30</v>
      </c>
      <c r="E113" s="6"/>
      <c r="F113" s="54"/>
      <c r="G113" s="55"/>
      <c r="H113" s="59"/>
      <c r="I113" s="55"/>
      <c r="J113" s="55"/>
      <c r="K113" s="55"/>
      <c r="L113" s="56"/>
    </row>
    <row r="114" spans="1:12" ht="15" x14ac:dyDescent="0.25">
      <c r="A114" s="23"/>
      <c r="B114" s="15"/>
      <c r="C114" s="11"/>
      <c r="D114" s="7" t="s">
        <v>31</v>
      </c>
      <c r="E114" s="6"/>
      <c r="F114" s="54"/>
      <c r="G114" s="55"/>
      <c r="H114" s="59"/>
      <c r="I114" s="55"/>
      <c r="J114" s="55"/>
      <c r="K114" s="55"/>
      <c r="L114" s="56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505</v>
      </c>
      <c r="G119" s="32">
        <f t="shared" ref="G119" si="58">G108+G118</f>
        <v>18.48</v>
      </c>
      <c r="H119" s="32">
        <f t="shared" ref="H119" si="59">H108+H118</f>
        <v>24.84</v>
      </c>
      <c r="I119" s="32">
        <f t="shared" ref="I119" si="60">I108+I118</f>
        <v>80.960000000000008</v>
      </c>
      <c r="J119" s="32">
        <f t="shared" ref="J119:L119" si="61">J108+J118</f>
        <v>622.4</v>
      </c>
      <c r="K119" s="32"/>
      <c r="L119" s="32">
        <f t="shared" si="61"/>
        <v>105.4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56</v>
      </c>
      <c r="F120" s="52">
        <v>150</v>
      </c>
      <c r="G120" s="52">
        <v>3.15</v>
      </c>
      <c r="H120" s="52">
        <v>6.6</v>
      </c>
      <c r="I120" s="53">
        <v>16.350000000000001</v>
      </c>
      <c r="J120" s="52">
        <v>138</v>
      </c>
      <c r="K120" s="57">
        <v>434</v>
      </c>
      <c r="L120" s="58">
        <v>18</v>
      </c>
    </row>
    <row r="121" spans="1:12" ht="15" x14ac:dyDescent="0.25">
      <c r="A121" s="14"/>
      <c r="B121" s="15"/>
      <c r="C121" s="11"/>
      <c r="D121" s="6"/>
      <c r="E121" s="54" t="s">
        <v>57</v>
      </c>
      <c r="F121" s="55">
        <v>100</v>
      </c>
      <c r="G121" s="55">
        <v>13.9</v>
      </c>
      <c r="H121" s="55">
        <v>2.1</v>
      </c>
      <c r="I121" s="56">
        <v>9.6</v>
      </c>
      <c r="J121" s="55">
        <v>113</v>
      </c>
      <c r="K121" s="6">
        <v>345</v>
      </c>
      <c r="L121" s="59">
        <v>55.4</v>
      </c>
    </row>
    <row r="122" spans="1:12" ht="15" x14ac:dyDescent="0.25">
      <c r="A122" s="14"/>
      <c r="B122" s="15"/>
      <c r="C122" s="11"/>
      <c r="D122" s="7" t="s">
        <v>22</v>
      </c>
      <c r="E122" s="54" t="s">
        <v>41</v>
      </c>
      <c r="F122" s="55">
        <v>200</v>
      </c>
      <c r="G122" s="55">
        <v>3.2</v>
      </c>
      <c r="H122" s="55">
        <v>2.7</v>
      </c>
      <c r="I122" s="56">
        <v>15.9</v>
      </c>
      <c r="J122" s="55">
        <v>79</v>
      </c>
      <c r="K122" s="6">
        <v>514</v>
      </c>
      <c r="L122" s="59">
        <v>15</v>
      </c>
    </row>
    <row r="123" spans="1:12" ht="15" x14ac:dyDescent="0.25">
      <c r="A123" s="14"/>
      <c r="B123" s="15"/>
      <c r="C123" s="11"/>
      <c r="D123" s="7" t="s">
        <v>23</v>
      </c>
      <c r="E123" s="54" t="s">
        <v>53</v>
      </c>
      <c r="F123" s="55">
        <v>30</v>
      </c>
      <c r="G123" s="55">
        <v>2.2799999999999998</v>
      </c>
      <c r="H123" s="55">
        <v>0.24</v>
      </c>
      <c r="I123" s="56">
        <v>14.46</v>
      </c>
      <c r="J123" s="55">
        <v>70.5</v>
      </c>
      <c r="K123" s="6">
        <v>114</v>
      </c>
      <c r="L123" s="59">
        <v>6</v>
      </c>
    </row>
    <row r="124" spans="1:12" ht="15" x14ac:dyDescent="0.25">
      <c r="A124" s="14"/>
      <c r="B124" s="15"/>
      <c r="C124" s="11"/>
      <c r="D124" s="7" t="s">
        <v>24</v>
      </c>
      <c r="E124" s="54"/>
      <c r="F124" s="55"/>
      <c r="G124" s="55"/>
      <c r="H124" s="55"/>
      <c r="I124" s="56"/>
      <c r="J124" s="55"/>
      <c r="K124" s="6"/>
      <c r="L124" s="59"/>
    </row>
    <row r="125" spans="1:12" ht="15" x14ac:dyDescent="0.25">
      <c r="A125" s="14"/>
      <c r="B125" s="15"/>
      <c r="C125" s="11"/>
      <c r="D125" s="6"/>
      <c r="E125" s="54" t="s">
        <v>58</v>
      </c>
      <c r="F125" s="55">
        <v>30</v>
      </c>
      <c r="G125" s="55">
        <v>2.25</v>
      </c>
      <c r="H125" s="55">
        <v>2.94</v>
      </c>
      <c r="I125" s="56">
        <v>22.32</v>
      </c>
      <c r="J125" s="55">
        <v>125.1</v>
      </c>
      <c r="K125" s="6">
        <v>590</v>
      </c>
      <c r="L125" s="59">
        <v>11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24.78</v>
      </c>
      <c r="H127" s="19">
        <f t="shared" si="62"/>
        <v>14.579999999999998</v>
      </c>
      <c r="I127" s="19">
        <f t="shared" si="62"/>
        <v>78.63</v>
      </c>
      <c r="J127" s="19">
        <f t="shared" si="62"/>
        <v>525.6</v>
      </c>
      <c r="K127" s="25"/>
      <c r="L127" s="19">
        <f t="shared" ref="L127" si="63">SUM(L120:L126)</f>
        <v>105.4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510</v>
      </c>
      <c r="G138" s="32">
        <f t="shared" ref="G138" si="66">G127+G137</f>
        <v>24.78</v>
      </c>
      <c r="H138" s="32">
        <f t="shared" ref="H138" si="67">H127+H137</f>
        <v>14.579999999999998</v>
      </c>
      <c r="I138" s="32">
        <f t="shared" ref="I138" si="68">I127+I137</f>
        <v>78.63</v>
      </c>
      <c r="J138" s="32">
        <f t="shared" ref="J138:L138" si="69">J127+J137</f>
        <v>525.6</v>
      </c>
      <c r="K138" s="32"/>
      <c r="L138" s="32">
        <f t="shared" si="69"/>
        <v>105.4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39</v>
      </c>
      <c r="F139" s="52">
        <v>150</v>
      </c>
      <c r="G139" s="52">
        <v>13.99</v>
      </c>
      <c r="H139" s="52">
        <v>15.2</v>
      </c>
      <c r="I139" s="53">
        <v>23.9</v>
      </c>
      <c r="J139" s="52">
        <v>425.01</v>
      </c>
      <c r="K139" s="41">
        <v>313</v>
      </c>
      <c r="L139" s="40">
        <v>60.4</v>
      </c>
    </row>
    <row r="140" spans="1:12" ht="15" x14ac:dyDescent="0.25">
      <c r="A140" s="23"/>
      <c r="B140" s="15"/>
      <c r="C140" s="11"/>
      <c r="D140" s="6"/>
      <c r="E140" s="54" t="s">
        <v>40</v>
      </c>
      <c r="F140" s="43">
        <v>30</v>
      </c>
      <c r="G140" s="55">
        <v>2.16</v>
      </c>
      <c r="H140" s="55">
        <v>2.56</v>
      </c>
      <c r="I140" s="56">
        <v>16.68</v>
      </c>
      <c r="J140" s="43">
        <v>98.4</v>
      </c>
      <c r="K140" s="44">
        <v>490</v>
      </c>
      <c r="L140" s="43">
        <v>6</v>
      </c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0.1</v>
      </c>
      <c r="H141" s="43">
        <v>0</v>
      </c>
      <c r="I141" s="43">
        <v>15</v>
      </c>
      <c r="J141" s="43">
        <v>60</v>
      </c>
      <c r="K141" s="44">
        <v>502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54" t="s">
        <v>53</v>
      </c>
      <c r="F142" s="43">
        <v>20</v>
      </c>
      <c r="G142" s="43">
        <v>1.5</v>
      </c>
      <c r="H142" s="43">
        <v>0</v>
      </c>
      <c r="I142" s="43">
        <v>10</v>
      </c>
      <c r="J142" s="43">
        <v>47</v>
      </c>
      <c r="K142" s="44">
        <v>114</v>
      </c>
      <c r="L142" s="43">
        <v>5</v>
      </c>
    </row>
    <row r="143" spans="1:12" ht="15" x14ac:dyDescent="0.25">
      <c r="A143" s="23"/>
      <c r="B143" s="15"/>
      <c r="C143" s="11"/>
      <c r="D143" s="7" t="s">
        <v>24</v>
      </c>
      <c r="E143" s="54" t="s">
        <v>42</v>
      </c>
      <c r="F143" s="43">
        <v>120</v>
      </c>
      <c r="G143" s="55">
        <v>0.48</v>
      </c>
      <c r="H143" s="55">
        <v>0.48</v>
      </c>
      <c r="I143" s="56">
        <v>11.76</v>
      </c>
      <c r="J143" s="43">
        <v>56.4</v>
      </c>
      <c r="K143" s="44">
        <v>118</v>
      </c>
      <c r="L143" s="43">
        <v>24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18.23</v>
      </c>
      <c r="H146" s="19">
        <f t="shared" si="70"/>
        <v>18.239999999999998</v>
      </c>
      <c r="I146" s="19">
        <f t="shared" si="70"/>
        <v>77.34</v>
      </c>
      <c r="J146" s="19">
        <f t="shared" si="70"/>
        <v>686.81</v>
      </c>
      <c r="K146" s="25"/>
      <c r="L146" s="19">
        <f t="shared" ref="L146" si="71">SUM(L139:L145)</f>
        <v>105.4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520</v>
      </c>
      <c r="G157" s="32">
        <f t="shared" ref="G157" si="74">G146+G156</f>
        <v>18.23</v>
      </c>
      <c r="H157" s="32">
        <f t="shared" ref="H157" si="75">H146+H156</f>
        <v>18.239999999999998</v>
      </c>
      <c r="I157" s="32">
        <f t="shared" ref="I157" si="76">I146+I156</f>
        <v>77.34</v>
      </c>
      <c r="J157" s="32">
        <f t="shared" ref="J157:L157" si="77">J146+J156</f>
        <v>686.81</v>
      </c>
      <c r="K157" s="32"/>
      <c r="L157" s="32">
        <f t="shared" si="77"/>
        <v>105.4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59</v>
      </c>
      <c r="F158" s="52">
        <v>200</v>
      </c>
      <c r="G158" s="52">
        <v>15.5</v>
      </c>
      <c r="H158" s="52">
        <v>21.9</v>
      </c>
      <c r="I158" s="53">
        <v>20.6</v>
      </c>
      <c r="J158" s="52">
        <v>340.6</v>
      </c>
      <c r="K158" s="57">
        <v>309</v>
      </c>
      <c r="L158" s="58">
        <v>40.4</v>
      </c>
    </row>
    <row r="159" spans="1:12" ht="15" x14ac:dyDescent="0.25">
      <c r="A159" s="23"/>
      <c r="B159" s="15"/>
      <c r="C159" s="11"/>
      <c r="D159" s="6"/>
      <c r="E159" s="54" t="s">
        <v>60</v>
      </c>
      <c r="F159" s="55">
        <v>70</v>
      </c>
      <c r="G159" s="55">
        <v>2</v>
      </c>
      <c r="H159" s="55">
        <v>2.5</v>
      </c>
      <c r="I159" s="56">
        <v>3.5</v>
      </c>
      <c r="J159" s="55">
        <v>44.7</v>
      </c>
      <c r="K159" s="6">
        <v>113</v>
      </c>
      <c r="L159" s="59">
        <v>14</v>
      </c>
    </row>
    <row r="160" spans="1:12" ht="15" x14ac:dyDescent="0.25">
      <c r="A160" s="23"/>
      <c r="B160" s="15"/>
      <c r="C160" s="11"/>
      <c r="D160" s="7" t="s">
        <v>22</v>
      </c>
      <c r="E160" s="54" t="s">
        <v>52</v>
      </c>
      <c r="F160" s="55">
        <v>200</v>
      </c>
      <c r="G160" s="55">
        <v>3.6</v>
      </c>
      <c r="H160" s="55">
        <v>3.3</v>
      </c>
      <c r="I160" s="56">
        <v>25</v>
      </c>
      <c r="J160" s="55">
        <v>144</v>
      </c>
      <c r="K160" s="6">
        <v>508</v>
      </c>
      <c r="L160" s="59">
        <v>20</v>
      </c>
    </row>
    <row r="161" spans="1:12" ht="15" x14ac:dyDescent="0.25">
      <c r="A161" s="23"/>
      <c r="B161" s="15"/>
      <c r="C161" s="11"/>
      <c r="D161" s="7" t="s">
        <v>23</v>
      </c>
      <c r="E161" s="54" t="s">
        <v>53</v>
      </c>
      <c r="F161" s="55">
        <v>20</v>
      </c>
      <c r="G161" s="55">
        <v>1.5</v>
      </c>
      <c r="H161" s="55">
        <v>0</v>
      </c>
      <c r="I161" s="56">
        <v>10</v>
      </c>
      <c r="J161" s="55">
        <v>47</v>
      </c>
      <c r="K161" s="6">
        <v>114</v>
      </c>
      <c r="L161" s="59">
        <v>4</v>
      </c>
    </row>
    <row r="162" spans="1:12" ht="15" x14ac:dyDescent="0.25">
      <c r="A162" s="23"/>
      <c r="B162" s="15"/>
      <c r="C162" s="11"/>
      <c r="D162" s="7" t="s">
        <v>24</v>
      </c>
      <c r="E162" s="54"/>
      <c r="F162" s="55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54" t="s">
        <v>61</v>
      </c>
      <c r="F163" s="55">
        <v>40</v>
      </c>
      <c r="G163" s="55">
        <v>3</v>
      </c>
      <c r="H163" s="55">
        <v>1.1599999999999999</v>
      </c>
      <c r="I163" s="56">
        <v>20.56</v>
      </c>
      <c r="J163" s="55">
        <v>104.8</v>
      </c>
      <c r="K163" s="6">
        <v>117</v>
      </c>
      <c r="L163" s="59">
        <v>12</v>
      </c>
    </row>
    <row r="164" spans="1:12" ht="15" x14ac:dyDescent="0.25">
      <c r="A164" s="23"/>
      <c r="B164" s="15"/>
      <c r="C164" s="11"/>
      <c r="D164" s="6"/>
      <c r="E164" s="54" t="s">
        <v>62</v>
      </c>
      <c r="F164" s="55">
        <v>10</v>
      </c>
      <c r="G164" s="55">
        <v>2.56</v>
      </c>
      <c r="H164" s="55">
        <v>2.61</v>
      </c>
      <c r="I164" s="56">
        <v>0</v>
      </c>
      <c r="J164" s="55">
        <v>34.299999999999997</v>
      </c>
      <c r="K164" s="6">
        <v>100</v>
      </c>
      <c r="L164" s="59">
        <v>15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28.16</v>
      </c>
      <c r="H165" s="19">
        <f t="shared" si="78"/>
        <v>31.47</v>
      </c>
      <c r="I165" s="19">
        <f t="shared" si="78"/>
        <v>79.66</v>
      </c>
      <c r="J165" s="19">
        <f t="shared" si="78"/>
        <v>715.39999999999986</v>
      </c>
      <c r="K165" s="25"/>
      <c r="L165" s="19">
        <f t="shared" ref="L165" si="79">SUM(L158:L164)</f>
        <v>105.4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540</v>
      </c>
      <c r="G176" s="32">
        <f t="shared" ref="G176" si="82">G165+G175</f>
        <v>28.16</v>
      </c>
      <c r="H176" s="32">
        <f t="shared" ref="H176" si="83">H165+H175</f>
        <v>31.47</v>
      </c>
      <c r="I176" s="32">
        <f t="shared" ref="I176" si="84">I165+I175</f>
        <v>79.66</v>
      </c>
      <c r="J176" s="32">
        <f t="shared" ref="J176:L176" si="85">J165+J175</f>
        <v>715.39999999999986</v>
      </c>
      <c r="K176" s="32"/>
      <c r="L176" s="32">
        <f t="shared" si="85"/>
        <v>105.4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63</v>
      </c>
      <c r="F177" s="52">
        <v>180</v>
      </c>
      <c r="G177" s="52">
        <v>3.6</v>
      </c>
      <c r="H177" s="52">
        <v>9.36</v>
      </c>
      <c r="I177" s="53">
        <v>27.63</v>
      </c>
      <c r="J177" s="52">
        <v>208.8</v>
      </c>
      <c r="K177" s="57">
        <v>300</v>
      </c>
      <c r="L177" s="58">
        <v>25</v>
      </c>
    </row>
    <row r="178" spans="1:12" ht="15" x14ac:dyDescent="0.25">
      <c r="A178" s="23"/>
      <c r="B178" s="15"/>
      <c r="C178" s="11"/>
      <c r="D178" s="6"/>
      <c r="E178" s="54" t="s">
        <v>64</v>
      </c>
      <c r="F178" s="55">
        <v>90</v>
      </c>
      <c r="G178" s="55">
        <v>8.02</v>
      </c>
      <c r="H178" s="55">
        <v>15.75</v>
      </c>
      <c r="I178" s="56">
        <v>12.87</v>
      </c>
      <c r="J178" s="55">
        <v>257.39999999999998</v>
      </c>
      <c r="K178" s="6">
        <v>381</v>
      </c>
      <c r="L178" s="59">
        <v>64.400000000000006</v>
      </c>
    </row>
    <row r="179" spans="1:12" ht="15" x14ac:dyDescent="0.25">
      <c r="A179" s="23"/>
      <c r="B179" s="15"/>
      <c r="C179" s="11"/>
      <c r="D179" s="7" t="s">
        <v>22</v>
      </c>
      <c r="E179" s="54" t="s">
        <v>46</v>
      </c>
      <c r="F179" s="55">
        <v>200</v>
      </c>
      <c r="G179" s="55">
        <v>0.1</v>
      </c>
      <c r="H179" s="55">
        <v>0</v>
      </c>
      <c r="I179" s="56">
        <v>15</v>
      </c>
      <c r="J179" s="55">
        <v>60</v>
      </c>
      <c r="K179" s="6">
        <v>502</v>
      </c>
      <c r="L179" s="59">
        <v>10</v>
      </c>
    </row>
    <row r="180" spans="1:12" ht="15" x14ac:dyDescent="0.25">
      <c r="A180" s="23"/>
      <c r="B180" s="15"/>
      <c r="C180" s="11"/>
      <c r="D180" s="7" t="s">
        <v>23</v>
      </c>
      <c r="E180" s="54" t="s">
        <v>65</v>
      </c>
      <c r="F180" s="55">
        <v>30</v>
      </c>
      <c r="G180" s="55">
        <v>2.2799999999999998</v>
      </c>
      <c r="H180" s="55">
        <v>0.24</v>
      </c>
      <c r="I180" s="56">
        <v>14.46</v>
      </c>
      <c r="J180" s="55">
        <v>70.5</v>
      </c>
      <c r="K180" s="6">
        <v>114</v>
      </c>
      <c r="L180" s="59">
        <v>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13.999999999999998</v>
      </c>
      <c r="H184" s="19">
        <f t="shared" si="86"/>
        <v>25.349999999999998</v>
      </c>
      <c r="I184" s="19">
        <f t="shared" si="86"/>
        <v>69.960000000000008</v>
      </c>
      <c r="J184" s="19">
        <f t="shared" si="86"/>
        <v>596.70000000000005</v>
      </c>
      <c r="K184" s="25"/>
      <c r="L184" s="19">
        <f t="shared" ref="L184" si="87">SUM(L177:L183)</f>
        <v>105.4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500</v>
      </c>
      <c r="G195" s="32">
        <f t="shared" ref="G195" si="90">G184+G194</f>
        <v>13.999999999999998</v>
      </c>
      <c r="H195" s="32">
        <f t="shared" ref="H195" si="91">H184+H194</f>
        <v>25.349999999999998</v>
      </c>
      <c r="I195" s="32">
        <f t="shared" ref="I195" si="92">I184+I194</f>
        <v>69.960000000000008</v>
      </c>
      <c r="J195" s="32">
        <f t="shared" ref="J195:L195" si="93">J184+J194</f>
        <v>596.70000000000005</v>
      </c>
      <c r="K195" s="32"/>
      <c r="L195" s="32">
        <f t="shared" si="93"/>
        <v>105.4</v>
      </c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511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21.633999999999997</v>
      </c>
      <c r="H196" s="34">
        <f t="shared" si="94"/>
        <v>22.225999999999999</v>
      </c>
      <c r="I196" s="34">
        <f t="shared" si="94"/>
        <v>79.611000000000018</v>
      </c>
      <c r="J196" s="34">
        <f t="shared" si="94"/>
        <v>634.49899999999991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2025-11-15T06:36:36Z</dcterms:modified>
</cp:coreProperties>
</file>